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работа\ПРАЙС 2018\"/>
    </mc:Choice>
  </mc:AlternateContent>
  <bookViews>
    <workbookView xWindow="-240" yWindow="255" windowWidth="6150" windowHeight="9060"/>
  </bookViews>
  <sheets>
    <sheet name="ТМ &quot;KRAFT&quot;" sheetId="14" r:id="rId1"/>
  </sheets>
  <definedNames>
    <definedName name="LAAZSP">#REF!</definedName>
    <definedName name="СКИДКА">#REF!</definedName>
    <definedName name="СКИДКАAF">#REF!</definedName>
    <definedName name="СКИДКАДИФА">#REF!</definedName>
    <definedName name="СКИДКАДФ">#REF!</definedName>
    <definedName name="СкидкаКРАФТ">#REF!</definedName>
    <definedName name="СКИДКАЛААЗ">#REF!</definedName>
    <definedName name="СКИДКАФЛТ">#REF!</definedName>
  </definedNames>
  <calcPr calcId="152511" refMode="R1C1"/>
</workbook>
</file>

<file path=xl/calcChain.xml><?xml version="1.0" encoding="utf-8"?>
<calcChain xmlns="http://schemas.openxmlformats.org/spreadsheetml/2006/main">
  <c r="D60" i="14" l="1"/>
  <c r="D12" i="14" l="1"/>
  <c r="D19" i="14"/>
  <c r="D38" i="14"/>
</calcChain>
</file>

<file path=xl/sharedStrings.xml><?xml version="1.0" encoding="utf-8"?>
<sst xmlns="http://schemas.openxmlformats.org/spreadsheetml/2006/main" count="190" uniqueCount="152">
  <si>
    <t>комплект</t>
  </si>
  <si>
    <t>Гидромотор гидростатической трансмиссии "Дон-1500"</t>
  </si>
  <si>
    <t>Грузовики FOTON AUNAN BJ 3258</t>
  </si>
  <si>
    <t>Газель 2217 Sobol, 22171 Sobol,  2705, 27057, 2752 Sobol, 3221 GAZEL, 32213 (сквозной)</t>
  </si>
  <si>
    <t>ГАЗ-53, 3307 ( дв.ЗМЗ-53-11), ГАЗ-66 (дв.ЗМЗ-66-06), Автобусы ПАЗ-672М, 3201, 3205, 3206, ( дв.ЗМЗ-672), КАВЗ-685</t>
  </si>
  <si>
    <t>Наименование</t>
  </si>
  <si>
    <t>Элемент фильтра очистки топлива</t>
  </si>
  <si>
    <t>Элемент фильтра очистки масла</t>
  </si>
  <si>
    <t xml:space="preserve"> Элемент фильтра воздушного</t>
  </si>
  <si>
    <t>Камаз,Зил-133-645,Урал-4320,5557, Автобус ЛАЗ</t>
  </si>
  <si>
    <t>Тракторы: Т-150, ДТ-75, Т-40, Т-330, ЛТЗ-155; Комбайны: Дон-1500, 1200, 800</t>
  </si>
  <si>
    <t>ЗИЛ-5301 "Бычок", Тракторы МТЗ-80 (дв.Д-240), ВТ-100 (дв.Д-442-24), ДТ-75Д (дв. А-41)</t>
  </si>
  <si>
    <t>Тонкой очистки Двигатели ЯМЗ-236,238,240</t>
  </si>
  <si>
    <t>Газ-3309 дизель,Газ-33078, Газ-6640</t>
  </si>
  <si>
    <t>А/м УРАЛ, Зил-133ГЯ, Зил-645</t>
  </si>
  <si>
    <t>А/м КРАЗ 6510</t>
  </si>
  <si>
    <t>Камаз-6520 "Евро-2"</t>
  </si>
  <si>
    <t>Камаз-7405  "Евро-1"</t>
  </si>
  <si>
    <t>МАЗ,Урал,Краз-250,255Б1,258Б1,6510,МАЗ-54329,53366,54342,Автопогрузчик-7806, Трактор ВТ-100Д,ДТ-75</t>
  </si>
  <si>
    <t xml:space="preserve">Применяемость </t>
  </si>
  <si>
    <t>Упаковка, шт</t>
  </si>
  <si>
    <t>Экскаваторы ЭО-54, ЭО-2621, ЭО-3322; Погрузчик ТО-30, БелАЗ-75</t>
  </si>
  <si>
    <t>Комбайн "Вектор" ,"Славутич", "ЛАН"</t>
  </si>
  <si>
    <t>Автобус "Эталон", "Иван", автомобили "ТАТА", "ИКАРУС", ХТЗ с двиг. Дойтц</t>
  </si>
  <si>
    <t>Газель, СОБОЛЬ</t>
  </si>
  <si>
    <t>Т-330, Т-500, Т-25.01, Т-32.01 (дв. 8ДВТ-330) - г.Чебоксары</t>
  </si>
  <si>
    <t>Фильтр воздушный KRAFT (KAF СМД-18)</t>
  </si>
  <si>
    <t>Комбайны ДОН 1500Б, Дон-1200, Т-150 (дв.ЯМЗ-238)</t>
  </si>
  <si>
    <t>Фильтр воздушный KRAFT (KAF СМД-60)</t>
  </si>
  <si>
    <t>Фильтр воздушный KRAFT (KAF ЮМЗ-80)</t>
  </si>
  <si>
    <t>Фильтр воздушный KRAFT (KAF 740)</t>
  </si>
  <si>
    <t>Фильтр воздушный KRAFT (KAF 7405)</t>
  </si>
  <si>
    <t>шт.</t>
  </si>
  <si>
    <t>Фильтр воздушный KRAFT (KAF 721)</t>
  </si>
  <si>
    <t>Фильтр воздушный KRAFT (KAF 725)</t>
  </si>
  <si>
    <t>Фильтр воздушный KRAFT (KAF 238Н)</t>
  </si>
  <si>
    <t>Фильтр воздушный KRAFT (KAF 8421)</t>
  </si>
  <si>
    <t>Фильтр масляный KRAFT (KOF 636)</t>
  </si>
  <si>
    <t>Фильтр масляный KRAFT (KOF 635)</t>
  </si>
  <si>
    <t>Камаз все модели,Зил-133ГЯ,Зил-645, Дон 1500(дв. СМД-31); К-700(дв.ЯМЗ 240)</t>
  </si>
  <si>
    <t>Фильтр топливный KRAFT (KFF 201)</t>
  </si>
  <si>
    <t>Фильтр масляный KRAFT (KOF 840) с р/к</t>
  </si>
  <si>
    <t>Фильтр топливный KRAFT (KFF МТЗ) с р/к</t>
  </si>
  <si>
    <t>Фильтр топливный KRAFT (KFF СМД-60) с р/к</t>
  </si>
  <si>
    <t>Дв.ЯМЗ-840, 850, 8401,8421,8423-24, 8481-82 (К-700); МАЗ, КРАЗ, УРАЛ</t>
  </si>
  <si>
    <t>Фильтр топливный KRAFT (KFF 201G)</t>
  </si>
  <si>
    <t>Фильтр топливный KRAFT (KFF 840)</t>
  </si>
  <si>
    <t>Фильтр воздушный KRAFT (KAF 250И)</t>
  </si>
  <si>
    <t>Фильтр воздушный KRAFT (KAF Т-330)</t>
  </si>
  <si>
    <t>Фильтр воздушный KRAFT (KAF 260)</t>
  </si>
  <si>
    <t>Трактор  МТЗ-100,комбайн КСК-100,автобус МАЗ-103,дв.ММЗ Д-260</t>
  </si>
  <si>
    <t>Фильтр воздушный KRAFT (KAF FOTON)</t>
  </si>
  <si>
    <t>Фильтр воздушный KRAFT (KAF Б100)</t>
  </si>
  <si>
    <t>Грубой очистки Двигатели ЯМЗ-236,238,240</t>
  </si>
  <si>
    <t>БЕЛАЗ грузоподъемность свыше 40 тонн, (БЕЛАЗ - 75485…75489 дв. ЯМЗ-240НМ2) COMATSU ND 1200</t>
  </si>
  <si>
    <t>ЦЕНА ОПТОВАЯ</t>
  </si>
  <si>
    <t>ЦЕНА МЕЛКИЙ ОПТ</t>
  </si>
  <si>
    <t>Фильтр масляный KRAFT (KOF К101) с р/к</t>
  </si>
  <si>
    <t>Фильтр воздушный KRAFT (KAF 102)</t>
  </si>
  <si>
    <t>ГАЗель-Бизнес 3302-388 (Euro3)  с двиг. Cummins ISF 2,8 L, РУТА-25 Cummins</t>
  </si>
  <si>
    <t>УАЗ 220694, 220694, 330394, 374194, 390994, 396294, 3994 Инжектор (низкий)</t>
  </si>
  <si>
    <t xml:space="preserve">                                                      тел. (099) 074 3637, (067) 525 9922, факс (057) 721 10 01</t>
  </si>
  <si>
    <t>Фильтр воздушный KRAFT (KAF 105)</t>
  </si>
  <si>
    <t>Фильтр воздушный KRAFT (KAF 106)</t>
  </si>
  <si>
    <t>Фильтр воздушный KRAFT (KAF 108)</t>
  </si>
  <si>
    <t>Фильтр воздушный KRAFT (KAF 111)</t>
  </si>
  <si>
    <t>Фильтр воздушный KRAFT (KAF 112)</t>
  </si>
  <si>
    <t xml:space="preserve">Аналог АМ 447/1 (Wix-Filtron) </t>
  </si>
  <si>
    <t>Фильтр воздушный KRAFT (KAF 113)</t>
  </si>
  <si>
    <t>Фильтр воздушный KRAFT (KAF ДОЙТЦ)</t>
  </si>
  <si>
    <t>Автобус Эталон 5.7D (двиг. MB-OM613), Иван, автомобили ТАТА (двиг. MB-OM613)</t>
  </si>
  <si>
    <t>Фильтр воздушный KRAFT (KAF 115)</t>
  </si>
  <si>
    <t>Фильтр воздушный KRAFT (KAF 116)</t>
  </si>
  <si>
    <t xml:space="preserve">Аналог АМ 446 (Wix-Filtron) </t>
  </si>
  <si>
    <t xml:space="preserve">Аналог АМ 471/1 (Wix-Filtron) </t>
  </si>
  <si>
    <t xml:space="preserve">Аналог АМ 446/3 (Wix-Filtron) </t>
  </si>
  <si>
    <t>Автобус Богдан A-Serie (двиг. 4HG1 "EURO-1")</t>
  </si>
  <si>
    <t>Автобус Богдан Евро II (двиг. 4HG1-T "EURO-2")</t>
  </si>
  <si>
    <t>РАЗМЕР</t>
  </si>
  <si>
    <t>Высота (H)</t>
  </si>
  <si>
    <t>Диаметр внеший (D1)</t>
  </si>
  <si>
    <t>20/гл</t>
  </si>
  <si>
    <t>20/20</t>
  </si>
  <si>
    <t>32/16</t>
  </si>
  <si>
    <t>Диаметр внутренний (D2)/(D3)</t>
  </si>
  <si>
    <t>Аналог АМ 447/2 (Wix-Filtron) Daf 95 XF, XF95; Ginaf X-Series; Temsa Bus Safari HD/IC/RD/STD, Tourmalin</t>
  </si>
  <si>
    <t>Аналог АМ 447 (Wix-Filtron) Daf 75 CF, 85 CF, CF85; Ginaf X-Series</t>
  </si>
  <si>
    <t>Фильтр масляный KRAFT (KOF 7405)</t>
  </si>
  <si>
    <t>к-т</t>
  </si>
  <si>
    <t>117(10,5)</t>
  </si>
  <si>
    <t>132(11)</t>
  </si>
  <si>
    <t>Фильтр воздушный KRAFT (KAF 1043)</t>
  </si>
  <si>
    <t>HYUNDAI  евро 3</t>
  </si>
  <si>
    <t>Автобус Эталон, автомобили ТАТА евро 2</t>
  </si>
  <si>
    <t>КАМАЗ  4310, 5320 ,53212, 5410, 54112 ,5511, 55102, Волга 3110</t>
  </si>
  <si>
    <t>АНАЛОГИ НА ИМПОРТНЫЕ АВТОМОБИЛИ</t>
  </si>
  <si>
    <t>Фильтр воздушный KRAFT (KAF 118)</t>
  </si>
  <si>
    <t xml:space="preserve">Аналог АМ 416 (Wix-Filtron) </t>
  </si>
  <si>
    <t>191(11)</t>
  </si>
  <si>
    <t>170(18)</t>
  </si>
  <si>
    <t>Камаз-7405  "Евро-1" тонкой очистки</t>
  </si>
  <si>
    <t>168(23)</t>
  </si>
  <si>
    <t xml:space="preserve">Аналог 1-14215182-0 Isuzu, Богдан А1445 </t>
  </si>
  <si>
    <t>220/260</t>
  </si>
  <si>
    <t>Автобус Богдан Евро IIІ (двиг. 4HG1-T "EURO-3")</t>
  </si>
  <si>
    <t>135/23</t>
  </si>
  <si>
    <t>ЮМЗ-80 новый</t>
  </si>
  <si>
    <t>Автобус Икарус</t>
  </si>
  <si>
    <t>Фильтр воздушный KRAFT (KAF 6437)</t>
  </si>
  <si>
    <t>Тепловозы ТЭП, ТЭМ, ТГМ, 2ТЭ, дв-ли ЧН</t>
  </si>
  <si>
    <t xml:space="preserve">Фильтр масляный KRAFT (KOF ГУР Камаз 4310) </t>
  </si>
  <si>
    <t xml:space="preserve">Фильтр масляный KRAFT (KOF 412) </t>
  </si>
  <si>
    <t>Газель, волга</t>
  </si>
  <si>
    <t>Автобус "Эталон" двигатель ЕВРО 0</t>
  </si>
  <si>
    <t>Тонк.очистки топлива тепловозов</t>
  </si>
  <si>
    <t xml:space="preserve">Фильтр топливный KRAFT (KFF"Тепловоз") </t>
  </si>
  <si>
    <t xml:space="preserve">Москвич-2141 "Алеко" </t>
  </si>
  <si>
    <t>Фильтр масляный KRAFT (KOF ГАЗ 53)</t>
  </si>
  <si>
    <t>Тракторы ДТ-75М,  Т-130, Т-170, Комбайны Дон-800, СК-5М "Нива", ЗИЛ-5301 "Бычок", Автогрейдеры ДЗ-99, ДЗ-99А, ДЗ-148, ДЗ-98В (дв.СМД-14, СМД-17, СМД-18)</t>
  </si>
  <si>
    <t>Т-150, Комбайны Дон-1500А, 1200, 680 КСС-4Е, КВК "Полесье-700", КС-6В "Кубань", СК-5М "Нива", УЭС "Полесье-250", ККС-8, РКМ-4, РКМ-6</t>
  </si>
  <si>
    <t>Маз, Белаз, КЗКТ-8005,К-700А</t>
  </si>
  <si>
    <t>Камаз, Урал-4320,5527,43212,53202, Маз-79092,79093,75165</t>
  </si>
  <si>
    <t>Зерноуборочный комбайн КЗС-1218 "Полесье" (ПО "Гомсельмаш"), КЗС-1218, (дв.ЯМЗ 238DE21,Детройт 530Е) 53601, 6560 св. 360 л/с камаз евро3</t>
  </si>
  <si>
    <t>МАЗ-54321,МАЗ-64221,(дв.ЯМЗ-8421), КРАЗ-6520,МАЗ "ЕВРО" Тутаев 64228 (дв.7511-10-06, 238ДЕ 2-1), ЯМЗ-6561, ЯМЗ-6581 (ЕВРО-3)</t>
  </si>
  <si>
    <t xml:space="preserve">ЛАДА 2101-2109,"Нива"2121,Москвич М-2140, Ока, Таврия </t>
  </si>
  <si>
    <t>ГАЗель, "ВОЛГА" инжектор (двиг. ЗМЗ-4062, 560 Штайер с 2003 г. вып.)</t>
  </si>
  <si>
    <t>ГАЗель, "ВОЛГА" инжектор (двиг. ЗМЗ-4062 до 2003 г. вып.)</t>
  </si>
  <si>
    <t xml:space="preserve"> Daf; Evobus; Ifa; Ikarus; Iveco;  M.A.N.; Mercedes; Neoplan Renault (RVI); Scania; Star; Steyr; Claas; Deutz Fahr;  John Deere; 
 </t>
  </si>
  <si>
    <t>Аналог MANN C 24508, применяется: IVECO TRUCK 120E23, 150E27, 260E23KE, 260E27KE, 320E27</t>
  </si>
  <si>
    <t xml:space="preserve"> Renault (RVI) Magnum (AE), Midlum, Midlum II, Premium, Premium Lander, </t>
  </si>
  <si>
    <t>Тракторы Т-150 (дв.СМД-60), Т-40М (дв.Д-144), ДТ-75М (дв.А-41), Т-130, Т-170 (дв.Д-160), Т-330 (дв.8ДВТ-330), Комбайны КСК-100;гидросистема БелАЗ, Дон-1500</t>
  </si>
  <si>
    <t>Фильтр воздушный KRAFT (KAF Урал )</t>
  </si>
  <si>
    <t>Фильтр воздушный KRAFT (KAF 721) Вектор</t>
  </si>
  <si>
    <t>Фильтр воздушный KRAFT (KAF 4301)</t>
  </si>
  <si>
    <t>Фильтр воздушный KRAFT (KAF 2101)</t>
  </si>
  <si>
    <t>Фильтр воздушный KRAFT (KAF 2141)</t>
  </si>
  <si>
    <t>Фильтр воздушный KRAFT (KAF 31512)</t>
  </si>
  <si>
    <t>Фильтр воздушный KRAFT (KAF 3110 СК)</t>
  </si>
  <si>
    <t>Фильтр воздушный KRAFT (KAF 406)</t>
  </si>
  <si>
    <t>Фильтр воздушный KRAFT (KAF 406V)</t>
  </si>
  <si>
    <t>Фильтр воздушный KRAFT (KAF 4444)</t>
  </si>
  <si>
    <t>Фильтр воздушный KRAFT (KAF 3102)</t>
  </si>
  <si>
    <t>Фильтр воздушный KRAFT (KAF Богдан)</t>
  </si>
  <si>
    <t>Фильтр воздушный KRAFT (KAF Богдан ІII)</t>
  </si>
  <si>
    <t>Фильтр воздушный KRAFT (KAF Богдан II)</t>
  </si>
  <si>
    <t>Фильтр воздушный KRAFT (KAF Эталон )</t>
  </si>
  <si>
    <t>Фильтр масляный KRAFT (KOF Эталон) р/к</t>
  </si>
  <si>
    <t>Фильтр масляный KRAFT (KOF 740) с р/к</t>
  </si>
  <si>
    <t>Фильтр масляный KRAFT (KOF Нарва) с р/к</t>
  </si>
  <si>
    <t>Фильтр топливный KRAFT (KFF Эталон) с р/к</t>
  </si>
  <si>
    <t>Фильтр топливный KRAFT (KFF Эталон 0) с р/к</t>
  </si>
  <si>
    <t>Фильтр топливный KRAFT (KFF 740) с р/к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</si>
</sst>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&quot; поз&quot;;;&quot; 0  поз.&quot;"/>
  </numFmts>
  <fonts count="14" x14ac:knownFonts="1"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9"/>
      <name val="Arial"/>
      <family val="2"/>
    </font>
    <font>
      <b/>
      <sz val="9"/>
      <name val="Arial"/>
      <family val="2"/>
      <charset val="204"/>
    </font>
    <font>
      <b/>
      <sz val="16"/>
      <name val="Arial"/>
      <family val="2"/>
    </font>
    <font>
      <b/>
      <sz val="14"/>
      <color indexed="18"/>
      <name val="Arial Cyr"/>
      <family val="2"/>
      <charset val="204"/>
    </font>
    <font>
      <b/>
      <sz val="14"/>
      <name val="Arial Cyr"/>
      <family val="2"/>
      <charset val="204"/>
    </font>
    <font>
      <b/>
      <sz val="14"/>
      <color indexed="18"/>
      <name val="Arial Black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sz val="14"/>
      <color indexed="18"/>
      <name val="Arial"/>
      <family val="2"/>
      <charset val="204"/>
    </font>
    <font>
      <b/>
      <u/>
      <sz val="14"/>
      <color indexed="18"/>
      <name val="Arial"/>
      <family val="2"/>
      <charset val="204"/>
    </font>
    <font>
      <sz val="6"/>
      <name val="Arial Cyr"/>
      <family val="2"/>
      <charset val="204"/>
    </font>
    <font>
      <sz val="7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24"/>
      </patternFill>
    </fill>
    <fill>
      <patternFill patternType="solid">
        <fgColor indexed="10"/>
        <bgColor indexed="24"/>
      </patternFill>
    </fill>
    <fill>
      <patternFill patternType="solid">
        <fgColor rgb="FFFFFF00"/>
        <bgColor indexed="24"/>
      </patternFill>
    </fill>
    <fill>
      <patternFill patternType="solid">
        <fgColor rgb="FFFF0000"/>
        <bgColor indexed="2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3" borderId="1" xfId="0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 applyProtection="1">
      <alignment horizontal="center" vertical="center"/>
      <protection hidden="1"/>
    </xf>
    <xf numFmtId="1" fontId="8" fillId="4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/>
    </xf>
    <xf numFmtId="0" fontId="10" fillId="2" borderId="3" xfId="1" applyFont="1" applyFill="1" applyBorder="1" applyAlignment="1" applyProtection="1">
      <alignment horizontal="center" vertical="center"/>
      <protection hidden="1"/>
    </xf>
    <xf numFmtId="0" fontId="11" fillId="2" borderId="3" xfId="1" applyFont="1" applyFill="1" applyBorder="1" applyAlignment="1" applyProtection="1">
      <alignment horizontal="center" vertical="center"/>
      <protection hidden="1"/>
    </xf>
    <xf numFmtId="0" fontId="11" fillId="2" borderId="3" xfId="1" applyFont="1" applyFill="1" applyBorder="1" applyAlignment="1" applyProtection="1">
      <alignment horizontal="center" vertical="center" wrapText="1"/>
      <protection hidden="1"/>
    </xf>
    <xf numFmtId="0" fontId="6" fillId="5" borderId="4" xfId="0" applyFont="1" applyFill="1" applyBorder="1" applyAlignment="1">
      <alignment horizontal="left" wrapText="1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6" fillId="5" borderId="5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 shrinkToFit="1"/>
    </xf>
    <xf numFmtId="1" fontId="8" fillId="4" borderId="1" xfId="0" applyNumberFormat="1" applyFont="1" applyFill="1" applyBorder="1" applyAlignment="1">
      <alignment horizontal="center" vertical="center" wrapText="1" shrinkToFit="1"/>
    </xf>
    <xf numFmtId="2" fontId="8" fillId="4" borderId="1" xfId="0" applyNumberFormat="1" applyFont="1" applyFill="1" applyBorder="1" applyAlignment="1">
      <alignment horizontal="center" vertical="center" wrapText="1" shrinkToFit="1"/>
    </xf>
    <xf numFmtId="0" fontId="13" fillId="4" borderId="1" xfId="0" applyFont="1" applyFill="1" applyBorder="1" applyAlignment="1">
      <alignment horizontal="left" vertical="center" wrapText="1"/>
    </xf>
    <xf numFmtId="2" fontId="8" fillId="6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0" fontId="8" fillId="4" borderId="6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left" vertical="center" wrapText="1" shrinkToFit="1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 wrapText="1" shrinkToFit="1"/>
    </xf>
    <xf numFmtId="164" fontId="2" fillId="3" borderId="2" xfId="0" applyNumberFormat="1" applyFont="1" applyFill="1" applyBorder="1" applyAlignment="1">
      <alignment horizontal="center" vertical="center" wrapText="1" shrinkToFit="1"/>
    </xf>
    <xf numFmtId="49" fontId="3" fillId="3" borderId="6" xfId="0" applyNumberFormat="1" applyFont="1" applyFill="1" applyBorder="1" applyAlignment="1">
      <alignment horizontal="center" vertical="center" wrapText="1" shrinkToFit="1"/>
    </xf>
    <xf numFmtId="49" fontId="3" fillId="3" borderId="2" xfId="0" applyNumberFormat="1" applyFont="1" applyFill="1" applyBorder="1" applyAlignment="1">
      <alignment horizontal="center" vertical="center" wrapText="1" shrinkToFit="1"/>
    </xf>
    <xf numFmtId="0" fontId="3" fillId="3" borderId="6" xfId="0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3" fillId="3" borderId="4" xfId="0" applyFont="1" applyFill="1" applyBorder="1" applyAlignment="1">
      <alignment horizontal="center" vertical="center" wrapText="1" shrinkToFit="1"/>
    </xf>
    <xf numFmtId="0" fontId="8" fillId="4" borderId="6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0" fontId="6" fillId="7" borderId="5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952500</xdr:colOff>
      <xdr:row>0</xdr:row>
      <xdr:rowOff>0</xdr:rowOff>
    </xdr:from>
    <xdr:to>
      <xdr:col>7</xdr:col>
      <xdr:colOff>952500</xdr:colOff>
      <xdr:row>0</xdr:row>
      <xdr:rowOff>30480</xdr:rowOff>
    </xdr:to>
    <xdr:pic>
      <xdr:nvPicPr>
        <xdr:cNvPr id="1165" name="Picture 2" descr="filter_smal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78140" y="0"/>
          <a:ext cx="0" cy="304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topLeftCell="A28" workbookViewId="0">
      <selection activeCell="G71" sqref="G71"/>
    </sheetView>
  </sheetViews>
  <sheetFormatPr defaultRowHeight="12.75" x14ac:dyDescent="0.2"/>
  <cols>
    <col min="1" max="1" width="40.7109375" customWidth="1"/>
    <col min="2" max="2" width="10" customWidth="1"/>
    <col min="3" max="3" width="9.7109375" customWidth="1"/>
    <col min="4" max="4" width="8.42578125" customWidth="1"/>
    <col min="5" max="5" width="10.5703125" customWidth="1"/>
    <col min="6" max="7" width="11.5703125" customWidth="1"/>
    <col min="8" max="8" width="81.42578125" customWidth="1"/>
  </cols>
  <sheetData>
    <row r="1" spans="1:8" ht="22.5" x14ac:dyDescent="0.2">
      <c r="A1" s="13"/>
      <c r="B1" s="2"/>
      <c r="C1" s="9" t="s">
        <v>61</v>
      </c>
      <c r="D1" s="10"/>
      <c r="E1" s="10"/>
      <c r="F1" s="10"/>
      <c r="G1" s="10"/>
      <c r="H1" s="11"/>
    </row>
    <row r="2" spans="1:8" ht="36" customHeight="1" x14ac:dyDescent="0.2">
      <c r="A2" s="31" t="s">
        <v>5</v>
      </c>
      <c r="B2" s="33" t="s">
        <v>20</v>
      </c>
      <c r="C2" s="35" t="s">
        <v>55</v>
      </c>
      <c r="D2" s="37" t="s">
        <v>56</v>
      </c>
      <c r="E2" s="41" t="s">
        <v>78</v>
      </c>
      <c r="F2" s="42"/>
      <c r="G2" s="43"/>
      <c r="H2" s="39" t="s">
        <v>19</v>
      </c>
    </row>
    <row r="3" spans="1:8" ht="42" customHeight="1" x14ac:dyDescent="0.2">
      <c r="A3" s="32"/>
      <c r="B3" s="34"/>
      <c r="C3" s="36"/>
      <c r="D3" s="38"/>
      <c r="E3" s="1" t="s">
        <v>79</v>
      </c>
      <c r="F3" s="1" t="s">
        <v>80</v>
      </c>
      <c r="G3" s="1" t="s">
        <v>84</v>
      </c>
      <c r="H3" s="40"/>
    </row>
    <row r="4" spans="1:8" ht="18" x14ac:dyDescent="0.25">
      <c r="A4" s="14" t="s">
        <v>8</v>
      </c>
      <c r="B4" s="8"/>
      <c r="C4" s="8"/>
      <c r="D4" s="8"/>
      <c r="E4" s="8"/>
      <c r="F4" s="8"/>
      <c r="G4" s="8"/>
      <c r="H4" s="12"/>
    </row>
    <row r="5" spans="1:8" ht="22.5" x14ac:dyDescent="0.2">
      <c r="A5" s="6" t="s">
        <v>26</v>
      </c>
      <c r="B5" s="3" t="s">
        <v>88</v>
      </c>
      <c r="C5" s="19">
        <v>215.88</v>
      </c>
      <c r="D5" s="4">
        <v>226.68</v>
      </c>
      <c r="E5" s="20">
        <v>285</v>
      </c>
      <c r="F5" s="20">
        <v>230</v>
      </c>
      <c r="G5" s="20">
        <v>120</v>
      </c>
      <c r="H5" s="23" t="s">
        <v>118</v>
      </c>
    </row>
    <row r="6" spans="1:8" ht="22.5" x14ac:dyDescent="0.2">
      <c r="A6" s="6" t="s">
        <v>28</v>
      </c>
      <c r="B6" s="3" t="s">
        <v>88</v>
      </c>
      <c r="C6" s="19">
        <v>367.02</v>
      </c>
      <c r="D6" s="4">
        <v>385.38</v>
      </c>
      <c r="E6" s="20">
        <v>298</v>
      </c>
      <c r="F6" s="20">
        <v>320</v>
      </c>
      <c r="G6" s="20">
        <v>210</v>
      </c>
      <c r="H6" s="23" t="s">
        <v>119</v>
      </c>
    </row>
    <row r="7" spans="1:8" x14ac:dyDescent="0.2">
      <c r="A7" s="6" t="s">
        <v>29</v>
      </c>
      <c r="B7" s="3" t="s">
        <v>88</v>
      </c>
      <c r="C7" s="19">
        <v>281.39999999999998</v>
      </c>
      <c r="D7" s="4">
        <v>295.44</v>
      </c>
      <c r="E7" s="20">
        <v>350</v>
      </c>
      <c r="F7" s="20">
        <v>160</v>
      </c>
      <c r="G7" s="20">
        <v>93</v>
      </c>
      <c r="H7" s="23" t="s">
        <v>106</v>
      </c>
    </row>
    <row r="8" spans="1:8" x14ac:dyDescent="0.2">
      <c r="A8" s="6" t="s">
        <v>49</v>
      </c>
      <c r="B8" s="3" t="s">
        <v>88</v>
      </c>
      <c r="C8" s="19">
        <v>453.42</v>
      </c>
      <c r="D8" s="4">
        <v>476.1</v>
      </c>
      <c r="E8" s="20">
        <v>422</v>
      </c>
      <c r="F8" s="20">
        <v>275</v>
      </c>
      <c r="G8" s="20">
        <v>170</v>
      </c>
      <c r="H8" s="23" t="s">
        <v>50</v>
      </c>
    </row>
    <row r="9" spans="1:8" x14ac:dyDescent="0.2">
      <c r="A9" s="6" t="s">
        <v>47</v>
      </c>
      <c r="B9" s="3" t="s">
        <v>88</v>
      </c>
      <c r="C9" s="19">
        <v>431.82</v>
      </c>
      <c r="D9" s="4">
        <v>453.42</v>
      </c>
      <c r="E9" s="20">
        <v>403</v>
      </c>
      <c r="F9" s="20">
        <v>275</v>
      </c>
      <c r="G9" s="20">
        <v>170</v>
      </c>
      <c r="H9" s="23" t="s">
        <v>27</v>
      </c>
    </row>
    <row r="10" spans="1:8" x14ac:dyDescent="0.2">
      <c r="A10" s="6" t="s">
        <v>47</v>
      </c>
      <c r="B10" s="3" t="s">
        <v>32</v>
      </c>
      <c r="C10" s="19">
        <v>316.68</v>
      </c>
      <c r="D10" s="4">
        <v>332.52</v>
      </c>
      <c r="E10" s="20">
        <v>403</v>
      </c>
      <c r="F10" s="20">
        <v>275</v>
      </c>
      <c r="G10" s="20">
        <v>170</v>
      </c>
      <c r="H10" s="23" t="s">
        <v>107</v>
      </c>
    </row>
    <row r="11" spans="1:8" x14ac:dyDescent="0.2">
      <c r="A11" s="6" t="s">
        <v>48</v>
      </c>
      <c r="B11" s="3" t="s">
        <v>88</v>
      </c>
      <c r="C11" s="19">
        <v>499.92</v>
      </c>
      <c r="D11" s="4">
        <v>524.94000000000005</v>
      </c>
      <c r="E11" s="20">
        <v>445</v>
      </c>
      <c r="F11" s="20">
        <v>360</v>
      </c>
      <c r="G11" s="20">
        <v>250</v>
      </c>
      <c r="H11" s="23" t="s">
        <v>25</v>
      </c>
    </row>
    <row r="12" spans="1:8" ht="12.75" customHeight="1" x14ac:dyDescent="0.2">
      <c r="A12" s="6" t="s">
        <v>52</v>
      </c>
      <c r="B12" s="3" t="s">
        <v>88</v>
      </c>
      <c r="C12" s="19">
        <v>900</v>
      </c>
      <c r="D12" s="4">
        <f t="shared" ref="D12:D19" si="0">C12*1.05</f>
        <v>945</v>
      </c>
      <c r="E12" s="20">
        <v>585</v>
      </c>
      <c r="F12" s="20">
        <v>442</v>
      </c>
      <c r="G12" s="20">
        <v>310</v>
      </c>
      <c r="H12" s="23" t="s">
        <v>54</v>
      </c>
    </row>
    <row r="13" spans="1:8" x14ac:dyDescent="0.2">
      <c r="A13" s="6" t="s">
        <v>30</v>
      </c>
      <c r="B13" s="3" t="s">
        <v>32</v>
      </c>
      <c r="C13" s="19">
        <v>241.98</v>
      </c>
      <c r="D13" s="4">
        <v>254.1</v>
      </c>
      <c r="E13" s="20">
        <v>380</v>
      </c>
      <c r="F13" s="20">
        <v>255</v>
      </c>
      <c r="G13" s="20">
        <v>130</v>
      </c>
      <c r="H13" s="23" t="s">
        <v>121</v>
      </c>
    </row>
    <row r="14" spans="1:8" x14ac:dyDescent="0.2">
      <c r="A14" s="6" t="s">
        <v>31</v>
      </c>
      <c r="B14" s="3" t="s">
        <v>32</v>
      </c>
      <c r="C14" s="19">
        <v>316.62</v>
      </c>
      <c r="D14" s="4">
        <v>332.46</v>
      </c>
      <c r="E14" s="20">
        <v>465</v>
      </c>
      <c r="F14" s="20">
        <v>255</v>
      </c>
      <c r="G14" s="20">
        <v>143</v>
      </c>
      <c r="H14" s="23" t="s">
        <v>17</v>
      </c>
    </row>
    <row r="15" spans="1:8" x14ac:dyDescent="0.2">
      <c r="A15" s="6" t="s">
        <v>33</v>
      </c>
      <c r="B15" s="3" t="s">
        <v>32</v>
      </c>
      <c r="C15" s="19">
        <v>446.22</v>
      </c>
      <c r="D15" s="4">
        <v>468.54</v>
      </c>
      <c r="E15" s="20">
        <v>465</v>
      </c>
      <c r="F15" s="20">
        <v>300</v>
      </c>
      <c r="G15" s="20">
        <v>190</v>
      </c>
      <c r="H15" s="23" t="s">
        <v>16</v>
      </c>
    </row>
    <row r="16" spans="1:8" x14ac:dyDescent="0.2">
      <c r="A16" s="6" t="s">
        <v>132</v>
      </c>
      <c r="B16" s="3" t="s">
        <v>88</v>
      </c>
      <c r="C16" s="19">
        <v>532.62</v>
      </c>
      <c r="D16" s="4">
        <v>559.26</v>
      </c>
      <c r="E16" s="20">
        <v>465</v>
      </c>
      <c r="F16" s="20">
        <v>300</v>
      </c>
      <c r="G16" s="20">
        <v>190</v>
      </c>
      <c r="H16" s="23" t="s">
        <v>22</v>
      </c>
    </row>
    <row r="17" spans="1:8" x14ac:dyDescent="0.2">
      <c r="A17" s="6" t="s">
        <v>34</v>
      </c>
      <c r="B17" s="3" t="s">
        <v>88</v>
      </c>
      <c r="C17" s="19">
        <v>866.22</v>
      </c>
      <c r="D17" s="4">
        <v>909.54</v>
      </c>
      <c r="E17" s="20">
        <v>525</v>
      </c>
      <c r="F17" s="20">
        <v>258</v>
      </c>
      <c r="G17" s="20">
        <v>182</v>
      </c>
      <c r="H17" s="24" t="s">
        <v>122</v>
      </c>
    </row>
    <row r="18" spans="1:8" x14ac:dyDescent="0.2">
      <c r="A18" s="6" t="s">
        <v>35</v>
      </c>
      <c r="B18" s="3" t="s">
        <v>32</v>
      </c>
      <c r="C18" s="19">
        <v>316.68</v>
      </c>
      <c r="D18" s="4">
        <v>332.52</v>
      </c>
      <c r="E18" s="20">
        <v>380</v>
      </c>
      <c r="F18" s="20">
        <v>300</v>
      </c>
      <c r="G18" s="20">
        <v>170</v>
      </c>
      <c r="H18" s="23" t="s">
        <v>120</v>
      </c>
    </row>
    <row r="19" spans="1:8" x14ac:dyDescent="0.2">
      <c r="A19" s="6" t="s">
        <v>36</v>
      </c>
      <c r="B19" s="3" t="s">
        <v>32</v>
      </c>
      <c r="C19" s="19">
        <v>460.62</v>
      </c>
      <c r="D19" s="4">
        <f t="shared" si="0"/>
        <v>483.65100000000001</v>
      </c>
      <c r="E19" s="20">
        <v>583</v>
      </c>
      <c r="F19" s="20">
        <v>300</v>
      </c>
      <c r="G19" s="20">
        <v>170</v>
      </c>
      <c r="H19" s="24" t="s">
        <v>123</v>
      </c>
    </row>
    <row r="20" spans="1:8" x14ac:dyDescent="0.2">
      <c r="A20" s="6" t="s">
        <v>131</v>
      </c>
      <c r="B20" s="3" t="s">
        <v>32</v>
      </c>
      <c r="C20" s="19">
        <v>208.74</v>
      </c>
      <c r="D20" s="4">
        <v>219.18</v>
      </c>
      <c r="E20" s="20">
        <v>210</v>
      </c>
      <c r="F20" s="20">
        <v>320</v>
      </c>
      <c r="G20" s="20">
        <v>210</v>
      </c>
      <c r="H20" s="23" t="s">
        <v>14</v>
      </c>
    </row>
    <row r="21" spans="1:8" x14ac:dyDescent="0.2">
      <c r="A21" s="6" t="s">
        <v>108</v>
      </c>
      <c r="B21" s="3" t="s">
        <v>88</v>
      </c>
      <c r="C21" s="19">
        <v>445.5</v>
      </c>
      <c r="D21" s="4">
        <v>467.88</v>
      </c>
      <c r="E21" s="20">
        <v>583</v>
      </c>
      <c r="F21" s="20">
        <v>275</v>
      </c>
      <c r="G21" s="20">
        <v>170</v>
      </c>
      <c r="H21" s="23" t="s">
        <v>15</v>
      </c>
    </row>
    <row r="22" spans="1:8" x14ac:dyDescent="0.2">
      <c r="A22" s="6" t="s">
        <v>108</v>
      </c>
      <c r="B22" s="3" t="s">
        <v>32</v>
      </c>
      <c r="C22" s="19">
        <v>434.46</v>
      </c>
      <c r="D22" s="4">
        <v>456.18</v>
      </c>
      <c r="E22" s="20">
        <v>583</v>
      </c>
      <c r="F22" s="20">
        <v>275</v>
      </c>
      <c r="G22" s="20">
        <v>170</v>
      </c>
      <c r="H22" s="23" t="s">
        <v>15</v>
      </c>
    </row>
    <row r="23" spans="1:8" x14ac:dyDescent="0.2">
      <c r="A23" s="6" t="s">
        <v>133</v>
      </c>
      <c r="B23" s="3" t="s">
        <v>32</v>
      </c>
      <c r="C23" s="19">
        <v>200.04</v>
      </c>
      <c r="D23" s="4">
        <v>208.86</v>
      </c>
      <c r="E23" s="20">
        <v>282</v>
      </c>
      <c r="F23" s="20">
        <v>255</v>
      </c>
      <c r="G23" s="20">
        <v>130</v>
      </c>
      <c r="H23" s="23" t="s">
        <v>13</v>
      </c>
    </row>
    <row r="24" spans="1:8" x14ac:dyDescent="0.2">
      <c r="A24" s="6" t="s">
        <v>134</v>
      </c>
      <c r="B24" s="3">
        <v>5</v>
      </c>
      <c r="C24" s="19">
        <v>30.12</v>
      </c>
      <c r="D24" s="4">
        <v>31.62</v>
      </c>
      <c r="E24" s="20">
        <v>65</v>
      </c>
      <c r="F24" s="20">
        <v>225</v>
      </c>
      <c r="G24" s="20">
        <v>180</v>
      </c>
      <c r="H24" s="23" t="s">
        <v>124</v>
      </c>
    </row>
    <row r="25" spans="1:8" x14ac:dyDescent="0.2">
      <c r="A25" s="5" t="s">
        <v>135</v>
      </c>
      <c r="B25" s="3">
        <v>10</v>
      </c>
      <c r="C25" s="19">
        <v>24.9</v>
      </c>
      <c r="D25" s="4">
        <v>26.16</v>
      </c>
      <c r="E25" s="20">
        <v>172</v>
      </c>
      <c r="F25" s="20">
        <v>127</v>
      </c>
      <c r="G25" s="20">
        <v>84</v>
      </c>
      <c r="H25" s="7" t="s">
        <v>116</v>
      </c>
    </row>
    <row r="26" spans="1:8" x14ac:dyDescent="0.2">
      <c r="A26" s="6" t="s">
        <v>136</v>
      </c>
      <c r="B26" s="3">
        <v>5</v>
      </c>
      <c r="C26" s="19">
        <v>70.02</v>
      </c>
      <c r="D26" s="4">
        <v>73.5</v>
      </c>
      <c r="E26" s="20">
        <v>148</v>
      </c>
      <c r="F26" s="20">
        <v>155</v>
      </c>
      <c r="G26" s="20">
        <v>70</v>
      </c>
      <c r="H26" s="23" t="s">
        <v>60</v>
      </c>
    </row>
    <row r="27" spans="1:8" x14ac:dyDescent="0.2">
      <c r="A27" s="6" t="s">
        <v>137</v>
      </c>
      <c r="B27" s="3">
        <v>5</v>
      </c>
      <c r="C27" s="19">
        <v>75</v>
      </c>
      <c r="D27" s="4">
        <v>78.72</v>
      </c>
      <c r="E27" s="20">
        <v>220</v>
      </c>
      <c r="F27" s="20">
        <v>175</v>
      </c>
      <c r="G27" s="20">
        <v>97</v>
      </c>
      <c r="H27" s="23" t="s">
        <v>3</v>
      </c>
    </row>
    <row r="28" spans="1:8" x14ac:dyDescent="0.2">
      <c r="A28" s="6" t="s">
        <v>138</v>
      </c>
      <c r="B28" s="3">
        <v>5</v>
      </c>
      <c r="C28" s="19">
        <v>75</v>
      </c>
      <c r="D28" s="4">
        <v>78.72</v>
      </c>
      <c r="E28" s="20">
        <v>217</v>
      </c>
      <c r="F28" s="20">
        <v>175</v>
      </c>
      <c r="G28" s="20">
        <v>97</v>
      </c>
      <c r="H28" s="23" t="s">
        <v>125</v>
      </c>
    </row>
    <row r="29" spans="1:8" x14ac:dyDescent="0.2">
      <c r="A29" s="6" t="s">
        <v>139</v>
      </c>
      <c r="B29" s="3">
        <v>5</v>
      </c>
      <c r="C29" s="19">
        <v>79.98</v>
      </c>
      <c r="D29" s="4">
        <v>83.94</v>
      </c>
      <c r="E29" s="20">
        <v>247</v>
      </c>
      <c r="F29" s="20">
        <v>175</v>
      </c>
      <c r="G29" s="20">
        <v>97</v>
      </c>
      <c r="H29" s="23" t="s">
        <v>126</v>
      </c>
    </row>
    <row r="30" spans="1:8" x14ac:dyDescent="0.2">
      <c r="A30" s="6" t="s">
        <v>140</v>
      </c>
      <c r="B30" s="3">
        <v>6</v>
      </c>
      <c r="C30" s="19">
        <v>109.98</v>
      </c>
      <c r="D30" s="4">
        <v>115.5</v>
      </c>
      <c r="E30" s="20">
        <v>220</v>
      </c>
      <c r="F30" s="20">
        <v>225</v>
      </c>
      <c r="G30" s="20">
        <v>100</v>
      </c>
      <c r="H30" s="23" t="s">
        <v>59</v>
      </c>
    </row>
    <row r="31" spans="1:8" x14ac:dyDescent="0.2">
      <c r="A31" s="5" t="s">
        <v>141</v>
      </c>
      <c r="B31" s="3">
        <v>5</v>
      </c>
      <c r="C31" s="19">
        <v>41.58</v>
      </c>
      <c r="D31" s="4">
        <v>43.62</v>
      </c>
      <c r="E31" s="20">
        <v>80</v>
      </c>
      <c r="F31" s="20">
        <v>285</v>
      </c>
      <c r="G31" s="20">
        <v>230</v>
      </c>
      <c r="H31" s="23" t="s">
        <v>24</v>
      </c>
    </row>
    <row r="32" spans="1:8" x14ac:dyDescent="0.2">
      <c r="A32" s="5" t="s">
        <v>142</v>
      </c>
      <c r="B32" s="3" t="s">
        <v>32</v>
      </c>
      <c r="C32" s="19">
        <v>102.84</v>
      </c>
      <c r="D32" s="4">
        <v>108</v>
      </c>
      <c r="E32" s="20">
        <v>260</v>
      </c>
      <c r="F32" s="20">
        <v>195</v>
      </c>
      <c r="G32" s="20">
        <v>135</v>
      </c>
      <c r="H32" s="23" t="s">
        <v>76</v>
      </c>
    </row>
    <row r="33" spans="1:8" x14ac:dyDescent="0.2">
      <c r="A33" s="5" t="s">
        <v>144</v>
      </c>
      <c r="B33" s="3" t="s">
        <v>32</v>
      </c>
      <c r="C33" s="19">
        <v>145.02000000000001</v>
      </c>
      <c r="D33" s="4">
        <v>152.22</v>
      </c>
      <c r="E33" s="20">
        <v>290</v>
      </c>
      <c r="F33" s="20">
        <v>225</v>
      </c>
      <c r="G33" s="20">
        <v>135</v>
      </c>
      <c r="H33" s="23" t="s">
        <v>77</v>
      </c>
    </row>
    <row r="34" spans="1:8" x14ac:dyDescent="0.2">
      <c r="A34" s="5" t="s">
        <v>143</v>
      </c>
      <c r="B34" s="3" t="s">
        <v>32</v>
      </c>
      <c r="C34" s="19">
        <v>145.19999999999999</v>
      </c>
      <c r="D34" s="4">
        <v>152.46</v>
      </c>
      <c r="E34" s="22">
        <v>332</v>
      </c>
      <c r="F34" s="22" t="s">
        <v>103</v>
      </c>
      <c r="G34" s="22" t="s">
        <v>105</v>
      </c>
      <c r="H34" s="23" t="s">
        <v>104</v>
      </c>
    </row>
    <row r="35" spans="1:8" x14ac:dyDescent="0.2">
      <c r="A35" s="5" t="s">
        <v>145</v>
      </c>
      <c r="B35" s="3" t="s">
        <v>0</v>
      </c>
      <c r="C35" s="4">
        <v>220.02</v>
      </c>
      <c r="D35" s="4">
        <v>231</v>
      </c>
      <c r="E35" s="21">
        <v>424</v>
      </c>
      <c r="F35" s="21">
        <v>230</v>
      </c>
      <c r="G35" s="21">
        <v>150</v>
      </c>
      <c r="H35" s="25" t="s">
        <v>70</v>
      </c>
    </row>
    <row r="36" spans="1:8" ht="18" x14ac:dyDescent="0.2">
      <c r="A36" s="48" t="s">
        <v>95</v>
      </c>
      <c r="B36" s="49"/>
      <c r="C36" s="49"/>
      <c r="D36" s="49"/>
      <c r="E36" s="49"/>
      <c r="F36" s="49"/>
      <c r="G36" s="49"/>
      <c r="H36" s="50"/>
    </row>
    <row r="37" spans="1:8" x14ac:dyDescent="0.2">
      <c r="A37" s="5" t="s">
        <v>69</v>
      </c>
      <c r="B37" s="3" t="s">
        <v>32</v>
      </c>
      <c r="C37" s="4">
        <v>220.02</v>
      </c>
      <c r="D37" s="4">
        <v>231</v>
      </c>
      <c r="E37" s="44">
        <v>383</v>
      </c>
      <c r="F37" s="44">
        <v>227</v>
      </c>
      <c r="G37" s="44" t="s">
        <v>89</v>
      </c>
      <c r="H37" s="46" t="s">
        <v>127</v>
      </c>
    </row>
    <row r="38" spans="1:8" ht="12.6" customHeight="1" x14ac:dyDescent="0.2">
      <c r="A38" s="5" t="s">
        <v>69</v>
      </c>
      <c r="B38" s="3" t="s">
        <v>0</v>
      </c>
      <c r="C38" s="4">
        <v>330</v>
      </c>
      <c r="D38" s="4">
        <f t="shared" ref="D38" si="1">C38*1.05</f>
        <v>346.5</v>
      </c>
      <c r="E38" s="45"/>
      <c r="F38" s="45"/>
      <c r="G38" s="45"/>
      <c r="H38" s="47"/>
    </row>
    <row r="39" spans="1:8" x14ac:dyDescent="0.2">
      <c r="A39" s="5" t="s">
        <v>58</v>
      </c>
      <c r="B39" s="3" t="s">
        <v>32</v>
      </c>
      <c r="C39" s="4">
        <v>241.98</v>
      </c>
      <c r="D39" s="4">
        <v>254.1</v>
      </c>
      <c r="E39" s="21">
        <v>378</v>
      </c>
      <c r="F39" s="21">
        <v>242</v>
      </c>
      <c r="G39" s="21" t="s">
        <v>90</v>
      </c>
      <c r="H39" s="25" t="s">
        <v>128</v>
      </c>
    </row>
    <row r="40" spans="1:8" x14ac:dyDescent="0.2">
      <c r="A40" s="5" t="s">
        <v>91</v>
      </c>
      <c r="B40" s="3" t="s">
        <v>32</v>
      </c>
      <c r="C40" s="19">
        <v>130.02000000000001</v>
      </c>
      <c r="D40" s="4">
        <v>136.5</v>
      </c>
      <c r="E40" s="21">
        <v>285</v>
      </c>
      <c r="F40" s="21">
        <v>230</v>
      </c>
      <c r="G40" s="21">
        <v>150</v>
      </c>
      <c r="H40" s="25" t="s">
        <v>92</v>
      </c>
    </row>
    <row r="41" spans="1:8" x14ac:dyDescent="0.2">
      <c r="A41" s="5" t="s">
        <v>62</v>
      </c>
      <c r="B41" s="3" t="s">
        <v>32</v>
      </c>
      <c r="C41" s="4">
        <v>600</v>
      </c>
      <c r="D41" s="4">
        <v>630</v>
      </c>
      <c r="E41" s="21">
        <v>464</v>
      </c>
      <c r="F41" s="21">
        <v>313</v>
      </c>
      <c r="G41" s="21">
        <v>178</v>
      </c>
      <c r="H41" s="25" t="s">
        <v>129</v>
      </c>
    </row>
    <row r="42" spans="1:8" x14ac:dyDescent="0.2">
      <c r="A42" s="5" t="s">
        <v>63</v>
      </c>
      <c r="B42" s="3" t="s">
        <v>32</v>
      </c>
      <c r="C42" s="4">
        <v>600</v>
      </c>
      <c r="D42" s="4">
        <v>630</v>
      </c>
      <c r="E42" s="21">
        <v>506</v>
      </c>
      <c r="F42" s="21">
        <v>281</v>
      </c>
      <c r="G42" s="21">
        <v>147</v>
      </c>
      <c r="H42" s="25" t="s">
        <v>85</v>
      </c>
    </row>
    <row r="43" spans="1:8" x14ac:dyDescent="0.2">
      <c r="A43" s="5" t="s">
        <v>64</v>
      </c>
      <c r="B43" s="3" t="s">
        <v>32</v>
      </c>
      <c r="C43" s="4">
        <v>600</v>
      </c>
      <c r="D43" s="4">
        <v>630</v>
      </c>
      <c r="E43" s="20">
        <v>480</v>
      </c>
      <c r="F43" s="21">
        <v>281</v>
      </c>
      <c r="G43" s="21">
        <v>147</v>
      </c>
      <c r="H43" s="25" t="s">
        <v>86</v>
      </c>
    </row>
    <row r="44" spans="1:8" x14ac:dyDescent="0.2">
      <c r="A44" s="5" t="s">
        <v>65</v>
      </c>
      <c r="B44" s="3" t="s">
        <v>32</v>
      </c>
      <c r="C44" s="4">
        <v>600</v>
      </c>
      <c r="D44" s="4">
        <v>630</v>
      </c>
      <c r="E44" s="21">
        <v>522</v>
      </c>
      <c r="F44" s="21">
        <v>281</v>
      </c>
      <c r="G44" s="21">
        <v>145</v>
      </c>
      <c r="H44" s="25" t="s">
        <v>67</v>
      </c>
    </row>
    <row r="45" spans="1:8" x14ac:dyDescent="0.2">
      <c r="A45" s="5" t="s">
        <v>66</v>
      </c>
      <c r="B45" s="3" t="s">
        <v>32</v>
      </c>
      <c r="C45" s="4">
        <v>600</v>
      </c>
      <c r="D45" s="4">
        <v>630</v>
      </c>
      <c r="E45" s="21">
        <v>554</v>
      </c>
      <c r="F45" s="21">
        <v>313</v>
      </c>
      <c r="G45" s="21">
        <v>178</v>
      </c>
      <c r="H45" s="25" t="s">
        <v>74</v>
      </c>
    </row>
    <row r="46" spans="1:8" x14ac:dyDescent="0.2">
      <c r="A46" s="5" t="s">
        <v>68</v>
      </c>
      <c r="B46" s="3" t="s">
        <v>32</v>
      </c>
      <c r="C46" s="4">
        <v>600</v>
      </c>
      <c r="D46" s="4">
        <v>630</v>
      </c>
      <c r="E46" s="21">
        <v>507</v>
      </c>
      <c r="F46" s="21">
        <v>267</v>
      </c>
      <c r="G46" s="21">
        <v>160</v>
      </c>
      <c r="H46" s="25" t="s">
        <v>75</v>
      </c>
    </row>
    <row r="47" spans="1:8" x14ac:dyDescent="0.2">
      <c r="A47" s="5" t="s">
        <v>71</v>
      </c>
      <c r="B47" s="3" t="s">
        <v>32</v>
      </c>
      <c r="C47" s="4">
        <v>241.02</v>
      </c>
      <c r="D47" s="4">
        <v>253.08</v>
      </c>
      <c r="E47" s="21">
        <v>383</v>
      </c>
      <c r="F47" s="21">
        <v>274</v>
      </c>
      <c r="G47" s="21" t="s">
        <v>101</v>
      </c>
      <c r="H47" s="25" t="s">
        <v>102</v>
      </c>
    </row>
    <row r="48" spans="1:8" x14ac:dyDescent="0.2">
      <c r="A48" s="5" t="s">
        <v>72</v>
      </c>
      <c r="B48" s="3" t="s">
        <v>32</v>
      </c>
      <c r="C48" s="4">
        <v>600</v>
      </c>
      <c r="D48" s="4">
        <v>630</v>
      </c>
      <c r="E48" s="21">
        <v>486</v>
      </c>
      <c r="F48" s="21">
        <v>303</v>
      </c>
      <c r="G48" s="21">
        <v>169</v>
      </c>
      <c r="H48" s="25" t="s">
        <v>73</v>
      </c>
    </row>
    <row r="49" spans="1:8" x14ac:dyDescent="0.2">
      <c r="A49" s="5" t="s">
        <v>96</v>
      </c>
      <c r="B49" s="3" t="s">
        <v>32</v>
      </c>
      <c r="C49" s="4">
        <v>402.42</v>
      </c>
      <c r="D49" s="4">
        <v>422.52</v>
      </c>
      <c r="E49" s="21">
        <v>381</v>
      </c>
      <c r="F49" s="21">
        <v>302</v>
      </c>
      <c r="G49" s="21" t="s">
        <v>98</v>
      </c>
      <c r="H49" s="25" t="s">
        <v>97</v>
      </c>
    </row>
    <row r="50" spans="1:8" x14ac:dyDescent="0.2">
      <c r="A50" s="5" t="s">
        <v>51</v>
      </c>
      <c r="B50" s="3" t="s">
        <v>0</v>
      </c>
      <c r="C50" s="4">
        <v>480</v>
      </c>
      <c r="D50" s="4">
        <v>504</v>
      </c>
      <c r="E50" s="20">
        <v>510</v>
      </c>
      <c r="F50" s="20">
        <v>275</v>
      </c>
      <c r="G50" s="20" t="s">
        <v>99</v>
      </c>
      <c r="H50" s="23" t="s">
        <v>2</v>
      </c>
    </row>
    <row r="51" spans="1:8" ht="18" x14ac:dyDescent="0.25">
      <c r="A51" s="14" t="s">
        <v>7</v>
      </c>
      <c r="B51" s="8"/>
      <c r="C51" s="8"/>
      <c r="D51" s="8"/>
      <c r="E51" s="8"/>
      <c r="F51" s="8"/>
      <c r="G51" s="8"/>
      <c r="H51" s="12"/>
    </row>
    <row r="52" spans="1:8" ht="15" customHeight="1" x14ac:dyDescent="0.2">
      <c r="A52" s="15" t="s">
        <v>117</v>
      </c>
      <c r="B52" s="16">
        <v>12</v>
      </c>
      <c r="C52" s="17">
        <v>35.64</v>
      </c>
      <c r="D52" s="4">
        <v>37.44</v>
      </c>
      <c r="E52" s="20">
        <v>197</v>
      </c>
      <c r="F52" s="20">
        <v>100</v>
      </c>
      <c r="G52" s="20">
        <v>32</v>
      </c>
      <c r="H52" s="30" t="s">
        <v>4</v>
      </c>
    </row>
    <row r="53" spans="1:8" x14ac:dyDescent="0.2">
      <c r="A53" s="5" t="s">
        <v>37</v>
      </c>
      <c r="B53" s="3">
        <v>10</v>
      </c>
      <c r="C53" s="4">
        <v>54.96</v>
      </c>
      <c r="D53" s="4">
        <v>57.6</v>
      </c>
      <c r="E53" s="20">
        <v>197</v>
      </c>
      <c r="F53" s="20">
        <v>110</v>
      </c>
      <c r="G53" s="20">
        <v>32</v>
      </c>
      <c r="H53" s="7" t="s">
        <v>1</v>
      </c>
    </row>
    <row r="54" spans="1:8" ht="19.5" x14ac:dyDescent="0.2">
      <c r="A54" s="5" t="s">
        <v>38</v>
      </c>
      <c r="B54" s="3">
        <v>12</v>
      </c>
      <c r="C54" s="4">
        <v>35.700000000000003</v>
      </c>
      <c r="D54" s="4">
        <v>37.5</v>
      </c>
      <c r="E54" s="20">
        <v>197</v>
      </c>
      <c r="F54" s="20">
        <v>95</v>
      </c>
      <c r="G54" s="20">
        <v>42</v>
      </c>
      <c r="H54" s="18" t="s">
        <v>130</v>
      </c>
    </row>
    <row r="55" spans="1:8" x14ac:dyDescent="0.2">
      <c r="A55" s="5" t="s">
        <v>57</v>
      </c>
      <c r="B55" s="3">
        <v>4</v>
      </c>
      <c r="C55" s="4">
        <v>69.599999999999994</v>
      </c>
      <c r="D55" s="4">
        <v>73.08</v>
      </c>
      <c r="E55" s="20">
        <v>183</v>
      </c>
      <c r="F55" s="20">
        <v>147</v>
      </c>
      <c r="G55" s="20">
        <v>56</v>
      </c>
      <c r="H55" s="7" t="s">
        <v>21</v>
      </c>
    </row>
    <row r="56" spans="1:8" x14ac:dyDescent="0.2">
      <c r="A56" s="27" t="s">
        <v>148</v>
      </c>
      <c r="B56" s="3">
        <v>2</v>
      </c>
      <c r="C56" s="4">
        <v>116.76</v>
      </c>
      <c r="D56" s="4">
        <v>122.58</v>
      </c>
      <c r="E56" s="26">
        <v>359</v>
      </c>
      <c r="F56" s="26">
        <v>147</v>
      </c>
      <c r="G56" s="26">
        <v>56</v>
      </c>
      <c r="H56" s="28" t="s">
        <v>109</v>
      </c>
    </row>
    <row r="57" spans="1:8" x14ac:dyDescent="0.2">
      <c r="A57" s="5" t="s">
        <v>147</v>
      </c>
      <c r="B57" s="3">
        <v>12</v>
      </c>
      <c r="C57" s="4">
        <v>40.020000000000003</v>
      </c>
      <c r="D57" s="4">
        <v>42</v>
      </c>
      <c r="E57" s="20">
        <v>197</v>
      </c>
      <c r="F57" s="20">
        <v>100</v>
      </c>
      <c r="G57" s="20">
        <v>40</v>
      </c>
      <c r="H57" s="7" t="s">
        <v>39</v>
      </c>
    </row>
    <row r="58" spans="1:8" x14ac:dyDescent="0.2">
      <c r="A58" s="5" t="s">
        <v>41</v>
      </c>
      <c r="B58" s="3">
        <v>10</v>
      </c>
      <c r="C58" s="4">
        <v>65.64</v>
      </c>
      <c r="D58" s="4">
        <v>68.94</v>
      </c>
      <c r="E58" s="20">
        <v>222</v>
      </c>
      <c r="F58" s="20">
        <v>112</v>
      </c>
      <c r="G58" s="20">
        <v>37</v>
      </c>
      <c r="H58" s="18" t="s">
        <v>18</v>
      </c>
    </row>
    <row r="59" spans="1:8" x14ac:dyDescent="0.2">
      <c r="A59" s="5" t="s">
        <v>87</v>
      </c>
      <c r="B59" s="3">
        <v>12</v>
      </c>
      <c r="C59" s="4">
        <v>35.700000000000003</v>
      </c>
      <c r="D59" s="4">
        <v>37.5</v>
      </c>
      <c r="E59" s="20">
        <v>193</v>
      </c>
      <c r="F59" s="20">
        <v>96</v>
      </c>
      <c r="G59" s="20">
        <v>20</v>
      </c>
      <c r="H59" s="18" t="s">
        <v>100</v>
      </c>
    </row>
    <row r="60" spans="1:8" x14ac:dyDescent="0.2">
      <c r="A60" s="5" t="s">
        <v>146</v>
      </c>
      <c r="B60" s="3">
        <v>10</v>
      </c>
      <c r="C60" s="4">
        <v>63.54</v>
      </c>
      <c r="D60" s="4">
        <f t="shared" ref="D60" si="2">C60*1.05</f>
        <v>66.716999999999999</v>
      </c>
      <c r="E60" s="20">
        <v>222</v>
      </c>
      <c r="F60" s="20">
        <v>119</v>
      </c>
      <c r="G60" s="20">
        <v>49</v>
      </c>
      <c r="H60" s="7" t="s">
        <v>93</v>
      </c>
    </row>
    <row r="61" spans="1:8" x14ac:dyDescent="0.2">
      <c r="A61" s="5" t="s">
        <v>110</v>
      </c>
      <c r="B61" s="3">
        <v>20</v>
      </c>
      <c r="C61" s="4">
        <v>21.6</v>
      </c>
      <c r="D61" s="4">
        <v>22.68</v>
      </c>
      <c r="E61" s="20">
        <v>56</v>
      </c>
      <c r="F61" s="20">
        <v>80</v>
      </c>
      <c r="G61" s="20">
        <v>16</v>
      </c>
      <c r="H61" s="7" t="s">
        <v>94</v>
      </c>
    </row>
    <row r="62" spans="1:8" x14ac:dyDescent="0.2">
      <c r="A62" s="5" t="s">
        <v>111</v>
      </c>
      <c r="B62" s="3">
        <v>20</v>
      </c>
      <c r="C62" s="4">
        <v>21.6</v>
      </c>
      <c r="D62" s="4">
        <v>22.68</v>
      </c>
      <c r="E62" s="20"/>
      <c r="F62" s="20"/>
      <c r="G62" s="20"/>
      <c r="H62" s="7" t="s">
        <v>112</v>
      </c>
    </row>
    <row r="63" spans="1:8" ht="18" x14ac:dyDescent="0.25">
      <c r="A63" s="14" t="s">
        <v>6</v>
      </c>
      <c r="B63" s="8"/>
      <c r="C63" s="8"/>
      <c r="D63" s="8"/>
      <c r="E63" s="8"/>
      <c r="F63" s="8"/>
      <c r="G63" s="8"/>
      <c r="H63" s="12"/>
    </row>
    <row r="64" spans="1:8" x14ac:dyDescent="0.2">
      <c r="A64" s="5" t="s">
        <v>151</v>
      </c>
      <c r="B64" s="3">
        <v>20</v>
      </c>
      <c r="C64" s="4">
        <v>26.58</v>
      </c>
      <c r="D64" s="4">
        <v>27.9</v>
      </c>
      <c r="E64" s="20">
        <v>125</v>
      </c>
      <c r="F64" s="20">
        <v>74</v>
      </c>
      <c r="G64" s="20">
        <v>18</v>
      </c>
      <c r="H64" s="7" t="s">
        <v>9</v>
      </c>
    </row>
    <row r="65" spans="1:8" x14ac:dyDescent="0.2">
      <c r="A65" s="5" t="s">
        <v>42</v>
      </c>
      <c r="B65" s="3">
        <v>15</v>
      </c>
      <c r="C65" s="4">
        <v>35.700000000000003</v>
      </c>
      <c r="D65" s="4">
        <v>37.5</v>
      </c>
      <c r="E65" s="20">
        <v>119</v>
      </c>
      <c r="F65" s="20">
        <v>93</v>
      </c>
      <c r="G65" s="20" t="s">
        <v>81</v>
      </c>
      <c r="H65" s="7" t="s">
        <v>11</v>
      </c>
    </row>
    <row r="66" spans="1:8" x14ac:dyDescent="0.2">
      <c r="A66" s="5" t="s">
        <v>43</v>
      </c>
      <c r="B66" s="3">
        <v>15</v>
      </c>
      <c r="C66" s="4">
        <v>35.700000000000003</v>
      </c>
      <c r="D66" s="4">
        <v>37.5</v>
      </c>
      <c r="E66" s="20">
        <v>119</v>
      </c>
      <c r="F66" s="20">
        <v>93</v>
      </c>
      <c r="G66" s="20" t="s">
        <v>82</v>
      </c>
      <c r="H66" s="7" t="s">
        <v>10</v>
      </c>
    </row>
    <row r="67" spans="1:8" x14ac:dyDescent="0.2">
      <c r="A67" s="5" t="s">
        <v>40</v>
      </c>
      <c r="B67" s="3">
        <v>20</v>
      </c>
      <c r="C67" s="4">
        <v>21.6</v>
      </c>
      <c r="D67" s="4">
        <v>22.68</v>
      </c>
      <c r="E67" s="20">
        <v>108</v>
      </c>
      <c r="F67" s="20">
        <v>80</v>
      </c>
      <c r="G67" s="20" t="s">
        <v>83</v>
      </c>
      <c r="H67" s="7" t="s">
        <v>12</v>
      </c>
    </row>
    <row r="68" spans="1:8" x14ac:dyDescent="0.2">
      <c r="A68" s="5" t="s">
        <v>45</v>
      </c>
      <c r="B68" s="3">
        <v>10</v>
      </c>
      <c r="C68" s="4">
        <v>23.3</v>
      </c>
      <c r="D68" s="4">
        <v>24.48</v>
      </c>
      <c r="E68" s="20">
        <v>195</v>
      </c>
      <c r="F68" s="20">
        <v>72</v>
      </c>
      <c r="G68" s="20">
        <v>32</v>
      </c>
      <c r="H68" s="7" t="s">
        <v>53</v>
      </c>
    </row>
    <row r="69" spans="1:8" x14ac:dyDescent="0.2">
      <c r="A69" s="5" t="s">
        <v>46</v>
      </c>
      <c r="B69" s="3">
        <v>10</v>
      </c>
      <c r="C69" s="4">
        <v>37.5</v>
      </c>
      <c r="D69" s="4">
        <v>39.36</v>
      </c>
      <c r="E69" s="20">
        <v>142</v>
      </c>
      <c r="F69" s="20">
        <v>100</v>
      </c>
      <c r="G69" s="20">
        <v>18</v>
      </c>
      <c r="H69" s="7" t="s">
        <v>44</v>
      </c>
    </row>
    <row r="70" spans="1:8" x14ac:dyDescent="0.2">
      <c r="A70" s="5" t="s">
        <v>149</v>
      </c>
      <c r="B70" s="3">
        <v>20</v>
      </c>
      <c r="C70" s="4">
        <v>35.700000000000003</v>
      </c>
      <c r="D70" s="4">
        <v>39.36</v>
      </c>
      <c r="E70" s="20">
        <v>137</v>
      </c>
      <c r="F70" s="20">
        <v>85</v>
      </c>
      <c r="G70" s="20">
        <v>18</v>
      </c>
      <c r="H70" s="7" t="s">
        <v>23</v>
      </c>
    </row>
    <row r="71" spans="1:8" x14ac:dyDescent="0.2">
      <c r="A71" s="5" t="s">
        <v>150</v>
      </c>
      <c r="B71" s="3">
        <v>20</v>
      </c>
      <c r="C71" s="4">
        <v>35.700000000000003</v>
      </c>
      <c r="D71" s="4">
        <v>39.36</v>
      </c>
      <c r="E71" s="20">
        <v>102</v>
      </c>
      <c r="F71" s="20">
        <v>70</v>
      </c>
      <c r="G71" s="20">
        <v>18</v>
      </c>
      <c r="H71" s="7" t="s">
        <v>113</v>
      </c>
    </row>
    <row r="72" spans="1:8" x14ac:dyDescent="0.2">
      <c r="A72" s="5" t="s">
        <v>115</v>
      </c>
      <c r="B72" s="3">
        <v>10</v>
      </c>
      <c r="C72" s="4">
        <v>34.44</v>
      </c>
      <c r="D72" s="4">
        <v>36.18</v>
      </c>
      <c r="E72" s="20">
        <v>197</v>
      </c>
      <c r="F72" s="20">
        <v>100</v>
      </c>
      <c r="G72" s="20">
        <v>18</v>
      </c>
      <c r="H72" s="29" t="s">
        <v>114</v>
      </c>
    </row>
  </sheetData>
  <mergeCells count="11">
    <mergeCell ref="E37:E38"/>
    <mergeCell ref="F37:F38"/>
    <mergeCell ref="G37:G38"/>
    <mergeCell ref="H37:H38"/>
    <mergeCell ref="A36:H36"/>
    <mergeCell ref="A2:A3"/>
    <mergeCell ref="B2:B3"/>
    <mergeCell ref="C2:C3"/>
    <mergeCell ref="D2:D3"/>
    <mergeCell ref="H2:H3"/>
    <mergeCell ref="E2:G2"/>
  </mergeCells>
  <pageMargins left="0.23622047244094491" right="0.23622047244094491" top="0.39370078740157483" bottom="0.39370078740157483" header="0.31496062992125984" footer="0.31496062992125984"/>
  <pageSetup paperSize="5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ТМ "KRAFT"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Ленчик</cp:lastModifiedBy>
  <cp:lastPrinted>2018-09-14T18:56:21Z</cp:lastPrinted>
  <dcterms:created xsi:type="dcterms:W3CDTF">2008-05-06T16:05:12Z</dcterms:created>
  <dcterms:modified xsi:type="dcterms:W3CDTF">2018-12-06T08:31:05Z</dcterms:modified>
</cp:coreProperties>
</file>